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ptawesomeness/Downloads/"/>
    </mc:Choice>
  </mc:AlternateContent>
  <xr:revisionPtr revIDLastSave="0" documentId="8_{8B70ED4B-AF46-764D-B59E-3E686F32DF31}" xr6:coauthVersionLast="46" xr6:coauthVersionMax="46" xr10:uidLastSave="{00000000-0000-0000-0000-000000000000}"/>
  <bookViews>
    <workbookView xWindow="860" yWindow="980" windowWidth="22440" windowHeight="12760" xr2:uid="{8378F861-01EE-214E-8FDB-365C50DC399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1" i="1"/>
  <c r="G11" i="1" s="1"/>
  <c r="F10" i="1"/>
  <c r="E10" i="1"/>
  <c r="G35" i="1"/>
  <c r="H35" i="1"/>
  <c r="F35" i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9" i="1"/>
  <c r="G9" i="1" s="1"/>
  <c r="F8" i="1"/>
  <c r="G8" i="1" s="1"/>
  <c r="F7" i="1"/>
  <c r="G7" i="1" s="1"/>
  <c r="F5" i="1"/>
  <c r="G5" i="1" s="1"/>
  <c r="F4" i="1"/>
  <c r="G4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5" i="1"/>
  <c r="E5" i="1" s="1"/>
  <c r="D7" i="1"/>
  <c r="E7" i="1" s="1"/>
  <c r="D8" i="1"/>
  <c r="E8" i="1" s="1"/>
  <c r="D9" i="1"/>
  <c r="E9" i="1" s="1"/>
  <c r="D11" i="1"/>
  <c r="E11" i="1" s="1"/>
  <c r="D4" i="1"/>
  <c r="E4" i="1" s="1"/>
  <c r="I35" i="1" l="1"/>
</calcChain>
</file>

<file path=xl/sharedStrings.xml><?xml version="1.0" encoding="utf-8"?>
<sst xmlns="http://schemas.openxmlformats.org/spreadsheetml/2006/main" count="84" uniqueCount="52">
  <si>
    <t>EARS</t>
  </si>
  <si>
    <t xml:space="preserve">SFG TRIP </t>
  </si>
  <si>
    <t>UHL TRIP</t>
  </si>
  <si>
    <t>AMAM TRIP</t>
  </si>
  <si>
    <t>MOO TRIP</t>
  </si>
  <si>
    <t>DESTINATION</t>
  </si>
  <si>
    <t>HAVE</t>
  </si>
  <si>
    <t>LEFT</t>
  </si>
  <si>
    <t>HAWAII</t>
  </si>
  <si>
    <t>FORESTERS</t>
  </si>
  <si>
    <t>SPAIN</t>
  </si>
  <si>
    <t>**placement over 70%</t>
  </si>
  <si>
    <t>MED. CRUISE**</t>
  </si>
  <si>
    <t>LONDON***</t>
  </si>
  <si>
    <t>**Top 60 earn invite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</si>
  <si>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</si>
  <si>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</si>
  <si>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</si>
  <si>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</si>
  <si>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</si>
  <si>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</si>
  <si>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</si>
  <si>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</si>
  <si>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</si>
  <si>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</si>
  <si>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</si>
  <si>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</si>
  <si>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ISSUE NEEDED</t>
  </si>
  <si>
    <t>PRODUCER</t>
  </si>
  <si>
    <t>AGENCY</t>
  </si>
  <si>
    <t>SPAIN (COMMISSIONS)</t>
  </si>
  <si>
    <t>ISSUED</t>
  </si>
  <si>
    <t>Needed/Month</t>
  </si>
  <si>
    <t>Months in the year left to qualify:</t>
  </si>
  <si>
    <t>Avg Apps/Month</t>
  </si>
  <si>
    <t>Marshalls Mansion</t>
  </si>
  <si>
    <t>LAKE HOUSE</t>
  </si>
  <si>
    <t>10K issue</t>
  </si>
  <si>
    <t>15K issue</t>
  </si>
  <si>
    <t>20K issue</t>
  </si>
  <si>
    <t>School enrolled</t>
  </si>
  <si>
    <t xml:space="preserve">Licensed Packet </t>
  </si>
  <si>
    <t>New Writer</t>
  </si>
  <si>
    <t xml:space="preserve">APRIL </t>
  </si>
  <si>
    <t xml:space="preserve">LAKE HOUSE </t>
  </si>
  <si>
    <t>POINTS</t>
  </si>
  <si>
    <t>PERSONAL</t>
  </si>
  <si>
    <t>(see calculator below)</t>
  </si>
  <si>
    <t>TOTAL</t>
  </si>
  <si>
    <t>no rules to qualify</t>
  </si>
  <si>
    <t>(Money 8% Bonus)</t>
  </si>
  <si>
    <t>AMERICO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</si>
</sst>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theme="5" tint="-0.249977111117893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1" fillId="0" borderId="0" xfId="0" applyFont="1"/>
    <xf numFmtId="3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2" fillId="0" borderId="0" xfId="0" applyNumberFormat="1" applyFont="1" applyAlignment="1">
      <alignment horizontal="left"/>
    </xf>
    <xf numFmtId="3" fontId="3" fillId="0" borderId="0" xfId="0" applyNumberFormat="1" applyFont="1"/>
    <xf numFmtId="0" fontId="2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546100</xdr:colOff>
      <xdr:row>0</xdr:row>
      <xdr:rowOff>127000</xdr:rowOff>
    </xdr:from>
    <xdr:to>
      <xdr:col>18</xdr:col>
      <xdr:colOff>520700</xdr:colOff>
      <xdr:row>0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7B0DEC-134B-244F-B0BA-A2426BD7A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0800" y="127000"/>
          <a:ext cx="5727700" cy="635000"/>
        </a:xfrm>
        <a:prstGeom prst="rect">
          <a:avLst/>
        </a:prstGeom>
      </xdr:spPr>
    </xdr:pic>
    <xdr:clientData/>
  </xdr:twoCellAnchor>
  <xdr:oneCellAnchor>
    <xdr:from>
      <xdr:col>0</xdr:col>
      <xdr:colOff>510360</xdr:colOff>
      <xdr:row>0</xdr:row>
      <xdr:rowOff>50800</xdr:rowOff>
    </xdr:from>
    <xdr:ext cx="816140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6B60873-FA71-5240-9C87-0C58E66D6413}"/>
            </a:ext>
          </a:extLst>
        </xdr:cNvPr>
        <xdr:cNvSpPr/>
      </xdr:nvSpPr>
      <xdr:spPr>
        <a:xfrm>
          <a:off x="510360" y="50800"/>
          <a:ext cx="81614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$$</a:t>
          </a:r>
          <a:r>
            <a:rPr lang="en-U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 &amp; </a:t>
          </a:r>
          <a:r>
            <a:rPr lang="en-U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FREE</a:t>
          </a:r>
          <a:r>
            <a:rPr lang="en-U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 TRIPS I WILL WIN</a:t>
          </a:r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1F5EC-E4C5-E248-B10F-67D86386C7B3}">
  <dimension ref="A1:S36"/>
  <sheetViews>
    <sheetView tabSelected="1" workbookViewId="0">
      <pane xSplit="1" topLeftCell="B1" activePane="topRight" state="frozen"/>
      <selection pane="topRight" activeCell="F3" sqref="F3"/>
    </sheetView>
  </sheetViews>
  <sheetFormatPr baseColWidth="10" defaultRowHeight="16" x14ac:dyDescent="0.2"/>
  <cols>
    <col min="1" max="1" width="13.6640625" customWidth="1"/>
    <col min="2" max="2" width="16.6640625" customWidth="1"/>
    <col min="3" max="3" width="15.33203125" customWidth="1"/>
    <col min="4" max="4" width="8.33203125" customWidth="1"/>
    <col min="5" max="5" width="8.83203125" customWidth="1"/>
    <col min="6" max="6" width="14.6640625" customWidth="1"/>
    <col min="7" max="7" width="15.33203125" customWidth="1"/>
    <col min="8" max="9" width="8.6640625" customWidth="1"/>
    <col min="10" max="11" width="8.83203125" customWidth="1"/>
    <col min="12" max="12" width="6.6640625" customWidth="1"/>
    <col min="13" max="13" width="8.83203125" customWidth="1"/>
    <col min="14" max="14" width="8.1640625" customWidth="1"/>
    <col min="15" max="16" width="8.5" customWidth="1"/>
    <col min="17" max="17" width="8.6640625" customWidth="1"/>
    <col min="18" max="18" width="8.5" customWidth="1"/>
    <col min="19" max="19" width="8.33203125" customWidth="1"/>
  </cols>
  <sheetData>
    <row r="1" spans="1:19" ht="77" customHeight="1" x14ac:dyDescent="0.2"/>
    <row r="2" spans="1:19" ht="25" customHeight="1" x14ac:dyDescent="0.2">
      <c r="A2" t="s">
        <v>33</v>
      </c>
      <c r="C2" s="16">
        <v>10</v>
      </c>
    </row>
    <row r="3" spans="1:19" x14ac:dyDescent="0.2">
      <c r="A3" s="11" t="s">
        <v>28</v>
      </c>
      <c r="B3" s="11" t="s">
        <v>5</v>
      </c>
      <c r="C3" s="11" t="s">
        <v>27</v>
      </c>
      <c r="D3" s="11" t="s">
        <v>31</v>
      </c>
      <c r="E3" s="11" t="s">
        <v>7</v>
      </c>
      <c r="F3" s="14" t="s">
        <v>32</v>
      </c>
      <c r="G3" s="14" t="s">
        <v>34</v>
      </c>
      <c r="H3" s="8" t="s">
        <v>15</v>
      </c>
      <c r="I3" s="4" t="s">
        <v>16</v>
      </c>
      <c r="J3" s="4" t="s">
        <v>17</v>
      </c>
      <c r="K3" s="4" t="s">
        <v>18</v>
      </c>
      <c r="L3" s="4" t="s">
        <v>19</v>
      </c>
      <c r="M3" s="4" t="s">
        <v>20</v>
      </c>
      <c r="N3" s="4" t="s">
        <v>21</v>
      </c>
      <c r="O3" s="4" t="s">
        <v>22</v>
      </c>
      <c r="P3" s="4" t="s">
        <v>23</v>
      </c>
      <c r="Q3" s="4" t="s">
        <v>24</v>
      </c>
      <c r="R3" s="4" t="s">
        <v>25</v>
      </c>
      <c r="S3" s="4" t="s">
        <v>26</v>
      </c>
    </row>
    <row r="4" spans="1:19" x14ac:dyDescent="0.2">
      <c r="A4" s="13" t="s">
        <v>0</v>
      </c>
      <c r="B4" s="10"/>
      <c r="C4" s="9">
        <v>200000</v>
      </c>
      <c r="D4" s="10">
        <f>SUM(H4:FS4)</f>
        <v>0</v>
      </c>
      <c r="E4" s="9">
        <f>C4-D4</f>
        <v>200000</v>
      </c>
      <c r="F4" s="15">
        <f>C4/C2</f>
        <v>20000</v>
      </c>
      <c r="G4" s="15">
        <f>F4/1000</f>
        <v>20</v>
      </c>
      <c r="H4" s="12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17" thickBot="1" x14ac:dyDescent="0.25">
      <c r="A5" t="s">
        <v>1</v>
      </c>
      <c r="C5" s="7">
        <v>300000</v>
      </c>
      <c r="D5" s="1">
        <f t="shared" ref="D5:D11" si="0">SUM(H5:FS5)</f>
        <v>0</v>
      </c>
      <c r="E5" s="7">
        <f t="shared" ref="E5:E11" si="1">C5-D5</f>
        <v>300000</v>
      </c>
      <c r="F5" s="15">
        <f>C5/C2</f>
        <v>30000</v>
      </c>
      <c r="G5" s="15">
        <f t="shared" ref="G5:G11" si="2">F5/1000</f>
        <v>30</v>
      </c>
      <c r="H5" s="5"/>
      <c r="I5" s="5"/>
      <c r="J5" s="19"/>
      <c r="K5" s="19"/>
      <c r="L5" s="19"/>
      <c r="M5" s="5"/>
      <c r="N5" s="5"/>
      <c r="O5" s="5"/>
      <c r="P5" s="5"/>
      <c r="Q5" s="5"/>
      <c r="R5" s="5"/>
      <c r="S5" s="5"/>
    </row>
    <row r="6" spans="1:19" ht="17" thickBot="1" x14ac:dyDescent="0.25">
      <c r="A6" t="s">
        <v>36</v>
      </c>
      <c r="B6" t="s">
        <v>35</v>
      </c>
      <c r="C6" s="26" t="s">
        <v>47</v>
      </c>
      <c r="D6" s="1"/>
      <c r="E6" s="7"/>
      <c r="F6" s="15"/>
      <c r="G6" s="15"/>
      <c r="H6" s="5"/>
      <c r="I6" s="17"/>
      <c r="J6" s="21"/>
      <c r="K6" s="22"/>
      <c r="L6" s="23"/>
      <c r="M6" s="18"/>
      <c r="N6" s="5"/>
      <c r="O6" s="5"/>
      <c r="P6" s="5"/>
      <c r="Q6" s="5"/>
      <c r="R6" s="5"/>
      <c r="S6" s="5"/>
    </row>
    <row r="7" spans="1:19" x14ac:dyDescent="0.2">
      <c r="A7" t="s">
        <v>2</v>
      </c>
      <c r="B7" t="s">
        <v>10</v>
      </c>
      <c r="C7" s="7">
        <v>60000</v>
      </c>
      <c r="D7" s="1">
        <f t="shared" si="0"/>
        <v>0</v>
      </c>
      <c r="E7" s="7">
        <f t="shared" si="1"/>
        <v>60000</v>
      </c>
      <c r="F7" s="15">
        <f>C7/C2</f>
        <v>6000</v>
      </c>
      <c r="G7" s="15">
        <f t="shared" si="2"/>
        <v>6</v>
      </c>
      <c r="H7" s="5"/>
      <c r="I7" s="5"/>
      <c r="J7" s="20"/>
      <c r="K7" s="20"/>
      <c r="L7" s="20"/>
      <c r="M7" s="5"/>
      <c r="N7" s="5"/>
      <c r="O7" s="5"/>
      <c r="P7" s="5"/>
      <c r="Q7" s="5"/>
      <c r="R7" s="5"/>
      <c r="S7" s="5"/>
    </row>
    <row r="8" spans="1:19" x14ac:dyDescent="0.2">
      <c r="A8" t="s">
        <v>3</v>
      </c>
      <c r="B8" t="s">
        <v>8</v>
      </c>
      <c r="C8" s="7">
        <v>95000</v>
      </c>
      <c r="D8" s="1">
        <f t="shared" si="0"/>
        <v>0</v>
      </c>
      <c r="E8" s="7">
        <f t="shared" si="1"/>
        <v>95000</v>
      </c>
      <c r="F8" s="15">
        <f>C8/C2</f>
        <v>9500</v>
      </c>
      <c r="G8" s="15">
        <f t="shared" si="2"/>
        <v>9.5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x14ac:dyDescent="0.2">
      <c r="A9" t="s">
        <v>9</v>
      </c>
      <c r="B9" t="s">
        <v>12</v>
      </c>
      <c r="C9" s="7">
        <v>90000</v>
      </c>
      <c r="D9" s="1">
        <f t="shared" si="0"/>
        <v>0</v>
      </c>
      <c r="E9" s="7">
        <f t="shared" si="1"/>
        <v>90000</v>
      </c>
      <c r="F9" s="15">
        <f>C9/C2</f>
        <v>9000</v>
      </c>
      <c r="G9" s="15">
        <f t="shared" si="2"/>
        <v>9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s="28" customFormat="1" x14ac:dyDescent="0.2">
      <c r="A10" s="28" t="s">
        <v>51</v>
      </c>
      <c r="B10" s="28" t="s">
        <v>50</v>
      </c>
      <c r="C10" s="29">
        <v>45000</v>
      </c>
      <c r="D10" s="30"/>
      <c r="E10" s="29">
        <f t="shared" si="1"/>
        <v>45000</v>
      </c>
      <c r="F10" s="31">
        <f>C10/C2</f>
        <v>4500</v>
      </c>
      <c r="G10" s="31">
        <f t="shared" si="2"/>
        <v>4.5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</row>
    <row r="11" spans="1:19" x14ac:dyDescent="0.2">
      <c r="A11" t="s">
        <v>4</v>
      </c>
      <c r="B11" t="s">
        <v>13</v>
      </c>
      <c r="C11" s="7">
        <v>80000</v>
      </c>
      <c r="D11" s="1">
        <f t="shared" si="0"/>
        <v>0</v>
      </c>
      <c r="E11" s="7">
        <f t="shared" si="1"/>
        <v>80000</v>
      </c>
      <c r="F11" s="15">
        <f>C11/C2</f>
        <v>8000</v>
      </c>
      <c r="G11" s="15">
        <f t="shared" si="2"/>
        <v>8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x14ac:dyDescent="0.2">
      <c r="B12" t="s">
        <v>11</v>
      </c>
      <c r="C12" s="1"/>
      <c r="D12" s="1"/>
      <c r="E12" s="1"/>
      <c r="F12" s="1"/>
      <c r="G12" s="1"/>
    </row>
    <row r="13" spans="1:19" x14ac:dyDescent="0.2">
      <c r="B13" t="s">
        <v>14</v>
      </c>
      <c r="C13" s="1"/>
      <c r="D13" s="1"/>
      <c r="E13" s="1"/>
      <c r="F13" s="1"/>
      <c r="G13" s="1"/>
    </row>
    <row r="14" spans="1:19" x14ac:dyDescent="0.2">
      <c r="C14" s="1"/>
      <c r="D14" s="1"/>
      <c r="E14" s="1"/>
      <c r="F14" s="1"/>
      <c r="G14" s="1"/>
    </row>
    <row r="15" spans="1:19" x14ac:dyDescent="0.2">
      <c r="C15" s="1"/>
      <c r="D15" s="1"/>
      <c r="E15" s="1"/>
      <c r="F15" s="1"/>
      <c r="G15" s="1"/>
    </row>
    <row r="16" spans="1:19" x14ac:dyDescent="0.2">
      <c r="A16" s="2" t="s">
        <v>29</v>
      </c>
      <c r="B16" s="2" t="s">
        <v>5</v>
      </c>
      <c r="C16" s="3" t="s">
        <v>27</v>
      </c>
      <c r="D16" s="3" t="s">
        <v>6</v>
      </c>
      <c r="E16" s="3" t="s">
        <v>7</v>
      </c>
      <c r="F16" s="14" t="s">
        <v>32</v>
      </c>
      <c r="G16" s="14" t="s">
        <v>34</v>
      </c>
      <c r="H16" s="4" t="s">
        <v>15</v>
      </c>
      <c r="I16" s="4" t="s">
        <v>16</v>
      </c>
      <c r="J16" s="4" t="s">
        <v>17</v>
      </c>
      <c r="K16" s="4" t="s">
        <v>18</v>
      </c>
      <c r="L16" s="4" t="s">
        <v>19</v>
      </c>
      <c r="M16" s="4" t="s">
        <v>20</v>
      </c>
      <c r="N16" s="4" t="s">
        <v>21</v>
      </c>
      <c r="O16" s="4" t="s">
        <v>22</v>
      </c>
      <c r="P16" s="4" t="s">
        <v>23</v>
      </c>
      <c r="Q16" s="4" t="s">
        <v>24</v>
      </c>
      <c r="R16" s="4" t="s">
        <v>25</v>
      </c>
      <c r="S16" s="4" t="s">
        <v>26</v>
      </c>
    </row>
    <row r="17" spans="1:19" x14ac:dyDescent="0.2">
      <c r="A17" t="s">
        <v>0</v>
      </c>
      <c r="C17" s="7">
        <v>500000</v>
      </c>
      <c r="D17" s="1">
        <f>SUM(H17:FS17)</f>
        <v>0</v>
      </c>
      <c r="E17" s="7">
        <f t="shared" ref="E17:E22" si="3">C17-D17</f>
        <v>500000</v>
      </c>
      <c r="F17" s="15">
        <f>C17/C2</f>
        <v>50000</v>
      </c>
      <c r="G17" s="15">
        <f>F17/1000</f>
        <v>50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2">
      <c r="A18" t="s">
        <v>1</v>
      </c>
      <c r="C18" s="7">
        <v>800000</v>
      </c>
      <c r="D18" s="1">
        <f t="shared" ref="D18:D21" si="4">SUM(H18:FS18)</f>
        <v>0</v>
      </c>
      <c r="E18" s="7">
        <f t="shared" si="3"/>
        <v>800000</v>
      </c>
      <c r="F18" s="15">
        <f>C18/C2</f>
        <v>80000</v>
      </c>
      <c r="G18" s="15">
        <f t="shared" ref="G18:G22" si="5">F18/1000</f>
        <v>80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">
      <c r="A19" t="s">
        <v>2</v>
      </c>
      <c r="B19" t="s">
        <v>30</v>
      </c>
      <c r="C19" s="7">
        <v>60000</v>
      </c>
      <c r="D19" s="1">
        <f t="shared" si="4"/>
        <v>0</v>
      </c>
      <c r="E19" s="7">
        <f t="shared" si="3"/>
        <v>60000</v>
      </c>
      <c r="F19" s="15">
        <f>C19/C2</f>
        <v>6000</v>
      </c>
      <c r="G19" s="15">
        <f t="shared" si="5"/>
        <v>6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">
      <c r="A20" t="s">
        <v>3</v>
      </c>
      <c r="B20" t="s">
        <v>8</v>
      </c>
      <c r="C20" s="7">
        <v>900000</v>
      </c>
      <c r="D20" s="1">
        <f t="shared" si="4"/>
        <v>0</v>
      </c>
      <c r="E20" s="7">
        <f t="shared" si="3"/>
        <v>900000</v>
      </c>
      <c r="F20" s="15">
        <f>C20/C2</f>
        <v>90000</v>
      </c>
      <c r="G20" s="15">
        <f t="shared" si="5"/>
        <v>90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">
      <c r="A21" t="s">
        <v>9</v>
      </c>
      <c r="B21" t="s">
        <v>12</v>
      </c>
      <c r="C21" s="7">
        <v>400000</v>
      </c>
      <c r="D21" s="1">
        <f t="shared" si="4"/>
        <v>0</v>
      </c>
      <c r="E21" s="7">
        <f t="shared" si="3"/>
        <v>400000</v>
      </c>
      <c r="F21" s="15">
        <f>C21/C2</f>
        <v>40000</v>
      </c>
      <c r="G21" s="15">
        <f t="shared" si="5"/>
        <v>40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">
      <c r="A22" t="s">
        <v>3</v>
      </c>
      <c r="B22" t="s">
        <v>8</v>
      </c>
      <c r="C22" s="7">
        <v>900000</v>
      </c>
      <c r="D22" s="1">
        <f t="shared" ref="D22" si="6">SUM(H22:FS22)</f>
        <v>0</v>
      </c>
      <c r="E22" s="7">
        <f t="shared" si="3"/>
        <v>900000</v>
      </c>
      <c r="F22" s="15">
        <f>C22/C2</f>
        <v>90000</v>
      </c>
      <c r="G22" s="15">
        <f t="shared" si="5"/>
        <v>90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">
      <c r="A23" s="6" t="s">
        <v>4</v>
      </c>
      <c r="B23" s="6" t="s">
        <v>13</v>
      </c>
      <c r="C23" s="27" t="s">
        <v>49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">
      <c r="B24" t="s">
        <v>11</v>
      </c>
    </row>
    <row r="25" spans="1:19" x14ac:dyDescent="0.2">
      <c r="B25" t="s">
        <v>14</v>
      </c>
    </row>
    <row r="27" spans="1:19" x14ac:dyDescent="0.2">
      <c r="A27" s="2" t="s">
        <v>44</v>
      </c>
      <c r="B27" s="3" t="s">
        <v>46</v>
      </c>
      <c r="C27" s="3" t="s">
        <v>45</v>
      </c>
      <c r="D27" s="2"/>
      <c r="E27" s="2"/>
      <c r="F27" s="24" t="s">
        <v>17</v>
      </c>
      <c r="G27" s="24" t="s">
        <v>43</v>
      </c>
      <c r="H27" s="24" t="s">
        <v>19</v>
      </c>
      <c r="I27" s="1"/>
    </row>
    <row r="28" spans="1:19" x14ac:dyDescent="0.2">
      <c r="B28" t="s">
        <v>37</v>
      </c>
      <c r="C28" s="1">
        <v>3</v>
      </c>
      <c r="F28" s="25"/>
      <c r="G28" s="25"/>
      <c r="H28" s="25"/>
      <c r="I28" s="1"/>
    </row>
    <row r="29" spans="1:19" x14ac:dyDescent="0.2">
      <c r="B29" t="s">
        <v>38</v>
      </c>
      <c r="C29" s="1">
        <v>5</v>
      </c>
      <c r="F29" s="25"/>
      <c r="G29" s="25"/>
      <c r="H29" s="25"/>
      <c r="I29" s="1"/>
    </row>
    <row r="30" spans="1:19" x14ac:dyDescent="0.2">
      <c r="B30" t="s">
        <v>39</v>
      </c>
      <c r="C30" s="1">
        <v>8</v>
      </c>
      <c r="F30" s="25"/>
      <c r="G30" s="25"/>
      <c r="H30" s="25"/>
      <c r="I30" s="1"/>
    </row>
    <row r="31" spans="1:19" x14ac:dyDescent="0.2">
      <c r="C31" s="1"/>
      <c r="F31" s="1"/>
      <c r="G31" s="1"/>
      <c r="H31" s="1"/>
      <c r="I31" s="1"/>
    </row>
    <row r="32" spans="1:19" x14ac:dyDescent="0.2">
      <c r="B32" t="s">
        <v>40</v>
      </c>
      <c r="C32" s="1">
        <v>1</v>
      </c>
      <c r="F32" s="25"/>
      <c r="G32" s="25"/>
      <c r="H32" s="25"/>
      <c r="I32" s="1"/>
    </row>
    <row r="33" spans="2:9" x14ac:dyDescent="0.2">
      <c r="B33" t="s">
        <v>41</v>
      </c>
      <c r="C33" s="1">
        <v>3</v>
      </c>
      <c r="F33" s="25"/>
      <c r="G33" s="25"/>
      <c r="H33" s="25"/>
      <c r="I33" s="1"/>
    </row>
    <row r="34" spans="2:9" x14ac:dyDescent="0.2">
      <c r="B34" t="s">
        <v>42</v>
      </c>
      <c r="C34" s="1">
        <v>5</v>
      </c>
      <c r="F34" s="25"/>
      <c r="G34" s="25"/>
      <c r="H34" s="25"/>
      <c r="I34" s="1" t="s">
        <v>48</v>
      </c>
    </row>
    <row r="35" spans="2:9" x14ac:dyDescent="0.2">
      <c r="C35" s="1"/>
      <c r="F35" s="1">
        <f>SUM(F28:F34)</f>
        <v>0</v>
      </c>
      <c r="G35" s="1">
        <f t="shared" ref="G35:H35" si="7">SUM(G28:G34)</f>
        <v>0</v>
      </c>
      <c r="H35" s="1">
        <f t="shared" si="7"/>
        <v>0</v>
      </c>
      <c r="I35" s="1">
        <f>F35+H35+G35</f>
        <v>0</v>
      </c>
    </row>
    <row r="36" spans="2:9" x14ac:dyDescent="0.2">
      <c r="F36" s="1"/>
      <c r="G36" s="1"/>
      <c r="H36" s="1"/>
      <c r="I3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2021-03-01T11:18:38Z</dcterms:created>
  <dcterms:modified xsi:type="dcterms:W3CDTF">2021-03-01T12:07:01Z</dcterms:modified>
</cp:coreProperties>
</file>